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CIÓN\Documents\EJERCICIO 2019\TRANSPARENCIA\2o TRIMESTRE\PRESUPUESTARIA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24" i="1" s="1"/>
  <c r="D3" i="1"/>
  <c r="E3" i="1"/>
  <c r="C14" i="1"/>
  <c r="D14" i="1"/>
  <c r="E14" i="1"/>
  <c r="D24" i="1" l="1"/>
  <c r="E24" i="1"/>
</calcChain>
</file>

<file path=xl/sharedStrings.xml><?xml version="1.0" encoding="utf-8"?>
<sst xmlns="http://schemas.openxmlformats.org/spreadsheetml/2006/main" count="34" uniqueCount="33">
  <si>
    <t>Bajo protesta de decir verdad declaramos que los Estados Financieros y sus Notas son razonablemente correctos y responsabilidad del emisor</t>
  </si>
  <si>
    <t>DR RODRIGO CARRASCO RAMIREZ</t>
  </si>
  <si>
    <t>DIRECTOR GENERAL</t>
  </si>
  <si>
    <t>SUBDIRECTOR DE FINANZAS Y ADMINISTRACION</t>
  </si>
  <si>
    <t>Devengado</t>
  </si>
  <si>
    <t>CP RAMIRO CONTERAS RODRIGUEZ</t>
  </si>
  <si>
    <t>Concepto</t>
  </si>
  <si>
    <t>Estimado /
 Aprobado</t>
  </si>
  <si>
    <t>Recaudado / 
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</si>
  <si>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</si>
  <si>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</si>
  <si>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</si>
  <si>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</si>
  <si>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</si>
  <si>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</si>
  <si>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</si>
  <si>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</si>
  <si>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</si>
  <si>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</si>
  <si>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</si>
  <si>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</si>
  <si>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</si>
  <si>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</si>
  <si>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</si>
  <si>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</si>
  <si>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</si>
  <si>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</si>
  <si>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</si>
  <si>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</si>
  <si>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</si>
  <si>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_______________________________</t>
  </si>
  <si>
    <t>________________________________________</t>
  </si>
  <si>
    <t>INSTITUTO TECNOLOGICO SUPERIOR DE SALVATIERRA
Flujo de Fondos
Del 01 de Enero al 30 de Junio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</si>
</sst>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3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4" fontId="3" fillId="0" borderId="8" xfId="0" applyNumberFormat="1" applyFont="1" applyFill="1" applyBorder="1" applyAlignment="1">
      <alignment vertical="center" wrapText="1"/>
    </xf>
    <xf numFmtId="4" fontId="3" fillId="0" borderId="9" xfId="0" applyNumberFormat="1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4" xfId="0" applyNumberFormat="1" applyFont="1" applyFill="1" applyBorder="1" applyAlignment="1">
      <alignment vertical="center" wrapText="1"/>
    </xf>
    <xf numFmtId="0" fontId="4" fillId="0" borderId="3" xfId="0" quotePrefix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4" xfId="0" applyNumberFormat="1" applyFont="1" applyFill="1" applyBorder="1" applyAlignment="1">
      <alignment vertical="center" wrapText="1"/>
    </xf>
    <xf numFmtId="0" fontId="4" fillId="0" borderId="10" xfId="0" applyFont="1" applyFill="1" applyBorder="1"/>
    <xf numFmtId="0" fontId="3" fillId="0" borderId="1" xfId="0" applyFont="1" applyFill="1" applyBorder="1" applyAlignment="1">
      <alignment horizontal="left" vertical="center"/>
    </xf>
    <xf numFmtId="4" fontId="3" fillId="0" borderId="1" xfId="0" applyNumberFormat="1" applyFont="1" applyFill="1" applyBorder="1" applyAlignment="1">
      <alignment vertical="center" wrapText="1"/>
    </xf>
    <xf numFmtId="4" fontId="3" fillId="0" borderId="11" xfId="0" applyNumberFormat="1" applyFont="1" applyFill="1" applyBorder="1" applyAlignment="1">
      <alignment vertical="center" wrapText="1"/>
    </xf>
    <xf numFmtId="0" fontId="3" fillId="3" borderId="5" xfId="1" applyFont="1" applyFill="1" applyBorder="1" applyAlignment="1" applyProtection="1">
      <alignment horizontal="center" vertical="center" wrapText="1"/>
      <protection locked="0"/>
    </xf>
    <xf numFmtId="0" fontId="3" fillId="3" borderId="12" xfId="1" applyFont="1" applyFill="1" applyBorder="1" applyAlignment="1" applyProtection="1">
      <alignment horizontal="center" vertical="center" wrapText="1"/>
      <protection locked="0"/>
    </xf>
    <xf numFmtId="0" fontId="3" fillId="3" borderId="6" xfId="1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tabSelected="1" workbookViewId="0">
      <selection activeCell="H20" sqref="H20"/>
    </sheetView>
  </sheetViews>
  <sheetFormatPr baseColWidth="10" defaultRowHeight="11.25" x14ac:dyDescent="0.2"/>
  <cols>
    <col min="1" max="1" width="2.7109375" style="2" customWidth="1"/>
    <col min="2" max="2" width="44" style="2" customWidth="1"/>
    <col min="3" max="5" width="17.7109375" style="2" customWidth="1"/>
    <col min="6" max="16384" width="11.42578125" style="2"/>
  </cols>
  <sheetData>
    <row r="1" spans="1:5" ht="55.5" customHeight="1" x14ac:dyDescent="0.2">
      <c r="A1" s="21" t="s">
        <v>32</v>
      </c>
      <c r="B1" s="22"/>
      <c r="C1" s="22"/>
      <c r="D1" s="22"/>
      <c r="E1" s="23"/>
    </row>
    <row r="2" spans="1:5" ht="22.5" x14ac:dyDescent="0.2">
      <c r="A2" s="24" t="s">
        <v>6</v>
      </c>
      <c r="B2" s="25"/>
      <c r="C2" s="3" t="s">
        <v>7</v>
      </c>
      <c r="D2" s="3" t="s">
        <v>4</v>
      </c>
      <c r="E2" s="3" t="s">
        <v>8</v>
      </c>
    </row>
    <row r="3" spans="1:5" x14ac:dyDescent="0.2">
      <c r="A3" s="4" t="s">
        <v>9</v>
      </c>
      <c r="B3" s="5"/>
      <c r="C3" s="6">
        <f>SUM(C4:C13)</f>
        <v>21958996.199999999</v>
      </c>
      <c r="D3" s="6">
        <f t="shared" ref="D3:E3" si="0">SUM(D4:D13)</f>
        <v>19810788.810000002</v>
      </c>
      <c r="E3" s="7">
        <f t="shared" si="0"/>
        <v>19660347.810000002</v>
      </c>
    </row>
    <row r="4" spans="1:5" x14ac:dyDescent="0.2">
      <c r="A4" s="8"/>
      <c r="B4" s="9" t="s">
        <v>10</v>
      </c>
      <c r="C4" s="10"/>
      <c r="D4" s="10"/>
      <c r="E4" s="11"/>
    </row>
    <row r="5" spans="1:5" x14ac:dyDescent="0.2">
      <c r="A5" s="8"/>
      <c r="B5" s="9" t="s">
        <v>11</v>
      </c>
      <c r="C5" s="10"/>
      <c r="D5" s="10"/>
      <c r="E5" s="11"/>
    </row>
    <row r="6" spans="1:5" x14ac:dyDescent="0.2">
      <c r="A6" s="8"/>
      <c r="B6" s="9" t="s">
        <v>12</v>
      </c>
      <c r="C6" s="10"/>
      <c r="D6" s="10"/>
      <c r="E6" s="11"/>
    </row>
    <row r="7" spans="1:5" x14ac:dyDescent="0.2">
      <c r="A7" s="8"/>
      <c r="B7" s="9" t="s">
        <v>13</v>
      </c>
      <c r="C7" s="10"/>
      <c r="D7" s="10"/>
      <c r="E7" s="11"/>
    </row>
    <row r="8" spans="1:5" x14ac:dyDescent="0.2">
      <c r="A8" s="8"/>
      <c r="B8" s="9" t="s">
        <v>14</v>
      </c>
      <c r="C8" s="10"/>
      <c r="D8" s="10"/>
      <c r="E8" s="11"/>
    </row>
    <row r="9" spans="1:5" x14ac:dyDescent="0.2">
      <c r="A9" s="8"/>
      <c r="B9" s="9" t="s">
        <v>15</v>
      </c>
      <c r="C9" s="10"/>
      <c r="D9" s="10"/>
      <c r="E9" s="11"/>
    </row>
    <row r="10" spans="1:5" x14ac:dyDescent="0.2">
      <c r="A10" s="8"/>
      <c r="B10" s="9" t="s">
        <v>16</v>
      </c>
      <c r="C10" s="10">
        <v>341140</v>
      </c>
      <c r="D10" s="10">
        <v>218621.9</v>
      </c>
      <c r="E10" s="11">
        <v>218621.9</v>
      </c>
    </row>
    <row r="11" spans="1:5" x14ac:dyDescent="0.2">
      <c r="A11" s="8"/>
      <c r="B11" s="9" t="s">
        <v>17</v>
      </c>
      <c r="C11" s="10">
        <v>0</v>
      </c>
      <c r="D11" s="10">
        <v>8862927.3100000005</v>
      </c>
      <c r="E11" s="11">
        <v>8862927.3100000005</v>
      </c>
    </row>
    <row r="12" spans="1:5" x14ac:dyDescent="0.2">
      <c r="A12" s="8"/>
      <c r="B12" s="9" t="s">
        <v>18</v>
      </c>
      <c r="C12" s="10">
        <v>21617856.199999999</v>
      </c>
      <c r="D12" s="10">
        <v>10729239.6</v>
      </c>
      <c r="E12" s="11">
        <v>10578798.6</v>
      </c>
    </row>
    <row r="13" spans="1:5" x14ac:dyDescent="0.2">
      <c r="A13" s="12"/>
      <c r="B13" s="9" t="s">
        <v>19</v>
      </c>
      <c r="C13" s="10"/>
      <c r="D13" s="10"/>
      <c r="E13" s="11"/>
    </row>
    <row r="14" spans="1:5" x14ac:dyDescent="0.2">
      <c r="A14" s="13" t="s">
        <v>20</v>
      </c>
      <c r="B14" s="14"/>
      <c r="C14" s="15">
        <f>SUM(C15:C23)</f>
        <v>21958996.199999999</v>
      </c>
      <c r="D14" s="15">
        <f t="shared" ref="D14:E14" si="1">SUM(D15:D23)</f>
        <v>15847543.870000001</v>
      </c>
      <c r="E14" s="16">
        <f t="shared" si="1"/>
        <v>15360510.67</v>
      </c>
    </row>
    <row r="15" spans="1:5" x14ac:dyDescent="0.2">
      <c r="A15" s="8"/>
      <c r="B15" s="9" t="s">
        <v>21</v>
      </c>
      <c r="C15" s="10">
        <v>16197558</v>
      </c>
      <c r="D15" s="10">
        <v>12657527.130000001</v>
      </c>
      <c r="E15" s="11">
        <v>12170493.93</v>
      </c>
    </row>
    <row r="16" spans="1:5" x14ac:dyDescent="0.2">
      <c r="A16" s="8"/>
      <c r="B16" s="9" t="s">
        <v>22</v>
      </c>
      <c r="C16" s="10">
        <v>691050</v>
      </c>
      <c r="D16" s="10">
        <v>303948.28000000003</v>
      </c>
      <c r="E16" s="11">
        <v>303948.28000000003</v>
      </c>
    </row>
    <row r="17" spans="1:5" x14ac:dyDescent="0.2">
      <c r="A17" s="8"/>
      <c r="B17" s="9" t="s">
        <v>23</v>
      </c>
      <c r="C17" s="10">
        <v>3724386</v>
      </c>
      <c r="D17" s="10">
        <v>1838040.26</v>
      </c>
      <c r="E17" s="11">
        <v>1838040.26</v>
      </c>
    </row>
    <row r="18" spans="1:5" x14ac:dyDescent="0.2">
      <c r="A18" s="8"/>
      <c r="B18" s="9" t="s">
        <v>18</v>
      </c>
      <c r="C18" s="10">
        <v>100000</v>
      </c>
      <c r="D18" s="10">
        <v>49662.8</v>
      </c>
      <c r="E18" s="11">
        <v>49662.8</v>
      </c>
    </row>
    <row r="19" spans="1:5" x14ac:dyDescent="0.2">
      <c r="A19" s="8"/>
      <c r="B19" s="9" t="s">
        <v>24</v>
      </c>
      <c r="C19" s="10">
        <v>341140</v>
      </c>
      <c r="D19" s="10">
        <v>998365.4</v>
      </c>
      <c r="E19" s="11">
        <v>998365.4</v>
      </c>
    </row>
    <row r="20" spans="1:5" x14ac:dyDescent="0.2">
      <c r="A20" s="8"/>
      <c r="B20" s="9" t="s">
        <v>25</v>
      </c>
      <c r="C20" s="10">
        <v>0</v>
      </c>
      <c r="D20" s="10">
        <v>0</v>
      </c>
      <c r="E20" s="11">
        <v>0</v>
      </c>
    </row>
    <row r="21" spans="1:5" x14ac:dyDescent="0.2">
      <c r="A21" s="8"/>
      <c r="B21" s="9" t="s">
        <v>26</v>
      </c>
      <c r="C21" s="10">
        <v>904862.2</v>
      </c>
      <c r="D21" s="10">
        <v>0</v>
      </c>
      <c r="E21" s="11">
        <v>0</v>
      </c>
    </row>
    <row r="22" spans="1:5" x14ac:dyDescent="0.2">
      <c r="A22" s="8"/>
      <c r="B22" s="9" t="s">
        <v>27</v>
      </c>
      <c r="C22" s="10"/>
      <c r="D22" s="10"/>
      <c r="E22" s="11"/>
    </row>
    <row r="23" spans="1:5" x14ac:dyDescent="0.2">
      <c r="A23" s="8"/>
      <c r="B23" s="9" t="s">
        <v>28</v>
      </c>
      <c r="C23" s="10"/>
      <c r="D23" s="10"/>
      <c r="E23" s="11"/>
    </row>
    <row r="24" spans="1:5" x14ac:dyDescent="0.2">
      <c r="A24" s="17"/>
      <c r="B24" s="18" t="s">
        <v>29</v>
      </c>
      <c r="C24" s="19">
        <f>C3-C14</f>
        <v>0</v>
      </c>
      <c r="D24" s="19">
        <f>D3-D14</f>
        <v>3963244.9400000013</v>
      </c>
      <c r="E24" s="20">
        <f>E3-E14</f>
        <v>4299837.1400000025</v>
      </c>
    </row>
    <row r="25" spans="1:5" x14ac:dyDescent="0.2">
      <c r="A25" s="1" t="s">
        <v>0</v>
      </c>
    </row>
    <row r="29" spans="1:5" x14ac:dyDescent="0.2">
      <c r="B29" s="2" t="s">
        <v>30</v>
      </c>
      <c r="D29" s="2" t="s">
        <v>31</v>
      </c>
    </row>
    <row r="30" spans="1:5" x14ac:dyDescent="0.2">
      <c r="B30" s="2" t="s">
        <v>1</v>
      </c>
      <c r="D30" s="2" t="s">
        <v>5</v>
      </c>
    </row>
    <row r="31" spans="1:5" x14ac:dyDescent="0.2">
      <c r="B31" s="2" t="s">
        <v>2</v>
      </c>
      <c r="D31" s="2" t="s">
        <v>3</v>
      </c>
    </row>
  </sheetData>
  <mergeCells count="2">
    <mergeCell ref="A1:E1"/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2019-05-02T18:36:01Z</cp:lastPrinted>
  <dcterms:created xsi:type="dcterms:W3CDTF">2019-05-02T18:29:49Z</dcterms:created>
  <dcterms:modified xsi:type="dcterms:W3CDTF">2019-07-22T17:52:43Z</dcterms:modified>
</cp:coreProperties>
</file>